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55" windowHeight="9210"/>
  </bookViews>
  <sheets>
    <sheet name="410" sheetId="2" r:id="rId1"/>
  </sheets>
  <calcPr calcId="124519" iterateDelta="8.9007113524568488E-308"/>
</workbook>
</file>

<file path=xl/calcChain.xml><?xml version="1.0" encoding="utf-8"?>
<calcChain xmlns="http://schemas.openxmlformats.org/spreadsheetml/2006/main">
  <c r="D40" i="2"/>
  <c r="D51"/>
  <c r="D52"/>
  <c r="D53"/>
  <c r="D5"/>
  <c r="D47"/>
  <c r="D63"/>
  <c r="D36"/>
  <c r="D42"/>
  <c r="D35"/>
  <c r="D19"/>
  <c r="D45"/>
  <c r="D34"/>
  <c r="D15"/>
  <c r="D64"/>
  <c r="D62"/>
  <c r="D61"/>
  <c r="D60"/>
  <c r="D59"/>
  <c r="D58"/>
  <c r="D57"/>
  <c r="D56"/>
  <c r="D54"/>
  <c r="D50"/>
  <c r="D49"/>
  <c r="D48"/>
  <c r="D46"/>
  <c r="D44"/>
  <c r="D43"/>
  <c r="D41"/>
  <c r="D39"/>
  <c r="D38"/>
  <c r="D37"/>
  <c r="D33"/>
  <c r="D32"/>
  <c r="D31"/>
  <c r="D30"/>
  <c r="D29"/>
  <c r="D28"/>
  <c r="D27"/>
  <c r="D26"/>
  <c r="D25"/>
  <c r="D24"/>
  <c r="D23"/>
  <c r="D22"/>
  <c r="D21"/>
  <c r="D20"/>
  <c r="D18"/>
  <c r="D17"/>
  <c r="D16"/>
  <c r="D14"/>
  <c r="D13"/>
  <c r="D12"/>
  <c r="D11"/>
  <c r="D10"/>
  <c r="D9"/>
  <c r="D8"/>
  <c r="D7"/>
  <c r="D6"/>
  <c r="D65" l="1"/>
  <c r="D66" s="1"/>
</calcChain>
</file>

<file path=xl/sharedStrings.xml><?xml version="1.0" encoding="utf-8"?>
<sst xmlns="http://schemas.openxmlformats.org/spreadsheetml/2006/main" count="67" uniqueCount="67">
  <si>
    <t>крупы</t>
  </si>
  <si>
    <t>манная</t>
  </si>
  <si>
    <t>геркулес</t>
  </si>
  <si>
    <t>рис</t>
  </si>
  <si>
    <t>кисломолочные продукты</t>
  </si>
  <si>
    <t>овощи</t>
  </si>
  <si>
    <t>капуста</t>
  </si>
  <si>
    <t>морковь</t>
  </si>
  <si>
    <t>свекла</t>
  </si>
  <si>
    <t>лук</t>
  </si>
  <si>
    <t>фрукты</t>
  </si>
  <si>
    <t>яблоки</t>
  </si>
  <si>
    <t>рыба</t>
  </si>
  <si>
    <t>горбуша</t>
  </si>
  <si>
    <t>кондитерские изделия</t>
  </si>
  <si>
    <t>вафли</t>
  </si>
  <si>
    <t>огурцы соленые</t>
  </si>
  <si>
    <t>пшено</t>
  </si>
  <si>
    <t>перловая</t>
  </si>
  <si>
    <t>сухофрукты</t>
  </si>
  <si>
    <t>пряники</t>
  </si>
  <si>
    <t>печенье</t>
  </si>
  <si>
    <t>повидло</t>
  </si>
  <si>
    <t>молоко</t>
  </si>
  <si>
    <t>творог</t>
  </si>
  <si>
    <t>сметана</t>
  </si>
  <si>
    <t>сыр</t>
  </si>
  <si>
    <t>масло сливочное</t>
  </si>
  <si>
    <t>масло растительное</t>
  </si>
  <si>
    <t>хлеб пшеничный</t>
  </si>
  <si>
    <t>хлеб ржаной</t>
  </si>
  <si>
    <t>мука пшеничная</t>
  </si>
  <si>
    <t>макаронные изделия</t>
  </si>
  <si>
    <t>картофель</t>
  </si>
  <si>
    <t>соки</t>
  </si>
  <si>
    <t>мясо</t>
  </si>
  <si>
    <t>птица</t>
  </si>
  <si>
    <t>колбасные изделия</t>
  </si>
  <si>
    <t>какао</t>
  </si>
  <si>
    <t>чай</t>
  </si>
  <si>
    <t>дрожжи</t>
  </si>
  <si>
    <t>сахар</t>
  </si>
  <si>
    <t>соль</t>
  </si>
  <si>
    <t>крахмал</t>
  </si>
  <si>
    <t>гречневая</t>
  </si>
  <si>
    <t>батон</t>
  </si>
  <si>
    <t>продукты</t>
  </si>
  <si>
    <t>цена за кг</t>
  </si>
  <si>
    <t>фактическая потребность  (г)</t>
  </si>
  <si>
    <t>стоимость  (руб.)</t>
  </si>
  <si>
    <t>итого стоимость продуктового набора за 10 дней (руб.)</t>
  </si>
  <si>
    <t>средняя стоимость продуктового набора в 1 день (руб.)</t>
  </si>
  <si>
    <t>пшеничная</t>
  </si>
  <si>
    <t>ячневая</t>
  </si>
  <si>
    <t>молоко сгущенное</t>
  </si>
  <si>
    <t>печень гов.</t>
  </si>
  <si>
    <t>чеснок</t>
  </si>
  <si>
    <t>яйцо</t>
  </si>
  <si>
    <t>изюм</t>
  </si>
  <si>
    <t>кукуруза консервир</t>
  </si>
  <si>
    <t>икра кабачковая</t>
  </si>
  <si>
    <t>мандарины</t>
  </si>
  <si>
    <t>бананы</t>
  </si>
  <si>
    <t>конфета шоколадная</t>
  </si>
  <si>
    <t>компотная смесь</t>
  </si>
  <si>
    <t xml:space="preserve">кофе </t>
  </si>
  <si>
    <t>Стоимость набора продуктов питания необходимого для выполнения примерного 10-дневного меню для детей 3-7 лет на зимне-весенний период. МАДОУ "Центр развития ребенка - детский сад № 410" г.Перми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</si>
</sst>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2" fontId="2" fillId="0" borderId="1" xfId="0" applyNumberFormat="1" applyFont="1" applyBorder="1"/>
    <xf numFmtId="2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topLeftCell="A40" workbookViewId="0">
      <selection activeCell="C54" sqref="C54"/>
    </sheetView>
  </sheetViews>
  <sheetFormatPr defaultColWidth="22.7109375" defaultRowHeight="15.75"/>
  <cols>
    <col min="1" max="1" width="22.7109375" style="2" customWidth="1"/>
    <col min="2" max="2" width="17.140625" style="2" customWidth="1"/>
    <col min="3" max="3" width="16.7109375" style="2" customWidth="1"/>
    <col min="4" max="16384" width="22.7109375" style="2"/>
  </cols>
  <sheetData>
    <row r="1" spans="1:7" ht="72" customHeight="1">
      <c r="A1" s="10" t="s">
        <v>66</v>
      </c>
      <c r="B1" s="10"/>
      <c r="C1" s="10"/>
      <c r="D1" s="10"/>
      <c r="E1" s="1"/>
      <c r="F1" s="1"/>
      <c r="G1" s="1"/>
    </row>
    <row r="4" spans="1:7" ht="47.25">
      <c r="A4" s="7" t="s">
        <v>46</v>
      </c>
      <c r="B4" s="8" t="s">
        <v>48</v>
      </c>
      <c r="C4" s="8" t="s">
        <v>47</v>
      </c>
      <c r="D4" s="9" t="s">
        <v>49</v>
      </c>
    </row>
    <row r="5" spans="1:7">
      <c r="A5" s="4" t="s">
        <v>29</v>
      </c>
      <c r="B5" s="3">
        <v>400</v>
      </c>
      <c r="C5" s="3">
        <v>36.82</v>
      </c>
      <c r="D5" s="5">
        <f>B5/1000*C5</f>
        <v>14.728000000000002</v>
      </c>
    </row>
    <row r="6" spans="1:7">
      <c r="A6" s="4" t="s">
        <v>45</v>
      </c>
      <c r="B6" s="3">
        <v>400</v>
      </c>
      <c r="C6" s="3">
        <v>51</v>
      </c>
      <c r="D6" s="5">
        <f t="shared" ref="D6:D64" si="0">B6/1000*C6</f>
        <v>20.400000000000002</v>
      </c>
    </row>
    <row r="7" spans="1:7">
      <c r="A7" s="4" t="s">
        <v>30</v>
      </c>
      <c r="B7" s="3">
        <v>500</v>
      </c>
      <c r="C7" s="3">
        <v>31.15</v>
      </c>
      <c r="D7" s="5">
        <f t="shared" si="0"/>
        <v>15.574999999999999</v>
      </c>
    </row>
    <row r="8" spans="1:7">
      <c r="A8" s="4" t="s">
        <v>31</v>
      </c>
      <c r="B8" s="3">
        <v>290</v>
      </c>
      <c r="C8" s="3">
        <v>27.4</v>
      </c>
      <c r="D8" s="5">
        <f t="shared" si="0"/>
        <v>7.9459999999999988</v>
      </c>
    </row>
    <row r="9" spans="1:7">
      <c r="A9" s="4" t="s">
        <v>0</v>
      </c>
      <c r="B9" s="3">
        <v>430</v>
      </c>
      <c r="C9" s="3"/>
      <c r="D9" s="5">
        <f t="shared" si="0"/>
        <v>0</v>
      </c>
    </row>
    <row r="10" spans="1:7">
      <c r="A10" s="3" t="s">
        <v>44</v>
      </c>
      <c r="B10" s="3">
        <v>50.6</v>
      </c>
      <c r="C10" s="3">
        <v>62</v>
      </c>
      <c r="D10" s="5">
        <f t="shared" si="0"/>
        <v>3.1372</v>
      </c>
    </row>
    <row r="11" spans="1:7">
      <c r="A11" s="3" t="s">
        <v>1</v>
      </c>
      <c r="B11" s="3">
        <v>38.5</v>
      </c>
      <c r="C11" s="3">
        <v>29</v>
      </c>
      <c r="D11" s="5">
        <f t="shared" si="0"/>
        <v>1.1165</v>
      </c>
    </row>
    <row r="12" spans="1:7">
      <c r="A12" s="3" t="s">
        <v>2</v>
      </c>
      <c r="B12" s="3">
        <v>38.5</v>
      </c>
      <c r="C12" s="3">
        <v>24.6</v>
      </c>
      <c r="D12" s="5">
        <f t="shared" si="0"/>
        <v>0.94710000000000005</v>
      </c>
    </row>
    <row r="13" spans="1:7">
      <c r="A13" s="3" t="s">
        <v>3</v>
      </c>
      <c r="B13" s="3">
        <v>129.5</v>
      </c>
      <c r="C13" s="3">
        <v>57</v>
      </c>
      <c r="D13" s="5">
        <f t="shared" si="0"/>
        <v>7.3815</v>
      </c>
    </row>
    <row r="14" spans="1:7">
      <c r="A14" s="3" t="s">
        <v>53</v>
      </c>
      <c r="B14" s="3">
        <v>54.1</v>
      </c>
      <c r="C14" s="3">
        <v>20</v>
      </c>
      <c r="D14" s="5">
        <f t="shared" si="0"/>
        <v>1.0820000000000001</v>
      </c>
    </row>
    <row r="15" spans="1:7">
      <c r="A15" s="3" t="s">
        <v>52</v>
      </c>
      <c r="B15" s="3">
        <v>50</v>
      </c>
      <c r="C15" s="3">
        <v>22.2</v>
      </c>
      <c r="D15" s="5">
        <f t="shared" si="0"/>
        <v>1.1100000000000001</v>
      </c>
    </row>
    <row r="16" spans="1:7">
      <c r="A16" s="3" t="s">
        <v>17</v>
      </c>
      <c r="B16" s="3">
        <v>63.8</v>
      </c>
      <c r="C16" s="3">
        <v>27.2</v>
      </c>
      <c r="D16" s="5">
        <f t="shared" si="0"/>
        <v>1.7353599999999998</v>
      </c>
    </row>
    <row r="17" spans="1:4">
      <c r="A17" s="3" t="s">
        <v>18</v>
      </c>
      <c r="B17" s="3">
        <v>5</v>
      </c>
      <c r="C17" s="3">
        <v>19.8</v>
      </c>
      <c r="D17" s="5">
        <f t="shared" si="0"/>
        <v>9.9000000000000005E-2</v>
      </c>
    </row>
    <row r="18" spans="1:4">
      <c r="A18" s="4" t="s">
        <v>32</v>
      </c>
      <c r="B18" s="3">
        <v>120</v>
      </c>
      <c r="C18" s="3">
        <v>30</v>
      </c>
      <c r="D18" s="5">
        <f t="shared" si="0"/>
        <v>3.5999999999999996</v>
      </c>
    </row>
    <row r="19" spans="1:4">
      <c r="A19" s="4" t="s">
        <v>54</v>
      </c>
      <c r="B19" s="3">
        <v>80</v>
      </c>
      <c r="C19" s="3">
        <v>170</v>
      </c>
      <c r="D19" s="5">
        <f t="shared" si="0"/>
        <v>13.6</v>
      </c>
    </row>
    <row r="20" spans="1:4">
      <c r="A20" s="4" t="s">
        <v>23</v>
      </c>
      <c r="B20" s="3">
        <v>3435</v>
      </c>
      <c r="C20" s="3">
        <v>27</v>
      </c>
      <c r="D20" s="5">
        <f t="shared" si="0"/>
        <v>92.745000000000005</v>
      </c>
    </row>
    <row r="21" spans="1:4">
      <c r="A21" s="4" t="s">
        <v>4</v>
      </c>
      <c r="B21" s="3">
        <v>925</v>
      </c>
      <c r="C21" s="3">
        <v>31</v>
      </c>
      <c r="D21" s="5">
        <f t="shared" si="0"/>
        <v>28.675000000000001</v>
      </c>
    </row>
    <row r="22" spans="1:4">
      <c r="A22" s="4" t="s">
        <v>24</v>
      </c>
      <c r="B22" s="3">
        <v>400</v>
      </c>
      <c r="C22" s="3">
        <v>161</v>
      </c>
      <c r="D22" s="5">
        <f t="shared" si="0"/>
        <v>64.400000000000006</v>
      </c>
    </row>
    <row r="23" spans="1:4">
      <c r="A23" s="4" t="s">
        <v>25</v>
      </c>
      <c r="B23" s="3">
        <v>110</v>
      </c>
      <c r="C23" s="3">
        <v>99</v>
      </c>
      <c r="D23" s="5">
        <f t="shared" si="0"/>
        <v>10.89</v>
      </c>
    </row>
    <row r="24" spans="1:4">
      <c r="A24" s="4" t="s">
        <v>26</v>
      </c>
      <c r="B24" s="3">
        <v>64</v>
      </c>
      <c r="C24" s="3">
        <v>320</v>
      </c>
      <c r="D24" s="5">
        <f t="shared" si="0"/>
        <v>20.48</v>
      </c>
    </row>
    <row r="25" spans="1:4">
      <c r="A25" s="4" t="s">
        <v>27</v>
      </c>
      <c r="B25" s="3">
        <v>210</v>
      </c>
      <c r="C25" s="3">
        <v>215</v>
      </c>
      <c r="D25" s="5">
        <f t="shared" si="0"/>
        <v>45.15</v>
      </c>
    </row>
    <row r="26" spans="1:4">
      <c r="A26" s="4" t="s">
        <v>28</v>
      </c>
      <c r="B26" s="3">
        <v>110</v>
      </c>
      <c r="C26" s="3">
        <v>99</v>
      </c>
      <c r="D26" s="5">
        <f t="shared" si="0"/>
        <v>10.89</v>
      </c>
    </row>
    <row r="27" spans="1:4">
      <c r="A27" s="4" t="s">
        <v>33</v>
      </c>
      <c r="B27" s="3">
        <v>2150</v>
      </c>
      <c r="C27" s="3">
        <v>20</v>
      </c>
      <c r="D27" s="5">
        <f t="shared" si="0"/>
        <v>43</v>
      </c>
    </row>
    <row r="28" spans="1:4">
      <c r="A28" s="4" t="s">
        <v>5</v>
      </c>
      <c r="B28" s="3">
        <v>3250</v>
      </c>
      <c r="C28" s="3"/>
      <c r="D28" s="5">
        <f t="shared" si="0"/>
        <v>0</v>
      </c>
    </row>
    <row r="29" spans="1:4">
      <c r="A29" s="3" t="s">
        <v>6</v>
      </c>
      <c r="B29" s="3">
        <v>1255.2</v>
      </c>
      <c r="C29" s="3">
        <v>25</v>
      </c>
      <c r="D29" s="5">
        <f t="shared" si="0"/>
        <v>31.380000000000003</v>
      </c>
    </row>
    <row r="30" spans="1:4">
      <c r="A30" s="3" t="s">
        <v>7</v>
      </c>
      <c r="B30" s="3">
        <v>581</v>
      </c>
      <c r="C30" s="3">
        <v>24</v>
      </c>
      <c r="D30" s="5">
        <f t="shared" si="0"/>
        <v>13.943999999999999</v>
      </c>
    </row>
    <row r="31" spans="1:4">
      <c r="A31" s="3" t="s">
        <v>8</v>
      </c>
      <c r="B31" s="3">
        <v>641.20000000000005</v>
      </c>
      <c r="C31" s="3">
        <v>24</v>
      </c>
      <c r="D31" s="5">
        <f t="shared" si="0"/>
        <v>15.3888</v>
      </c>
    </row>
    <row r="32" spans="1:4">
      <c r="A32" s="3" t="s">
        <v>9</v>
      </c>
      <c r="B32" s="3">
        <v>315</v>
      </c>
      <c r="C32" s="3">
        <v>25</v>
      </c>
      <c r="D32" s="5">
        <f t="shared" si="0"/>
        <v>7.875</v>
      </c>
    </row>
    <row r="33" spans="1:4">
      <c r="A33" s="3" t="s">
        <v>16</v>
      </c>
      <c r="B33" s="3">
        <v>293</v>
      </c>
      <c r="C33" s="3">
        <v>135</v>
      </c>
      <c r="D33" s="5">
        <f t="shared" si="0"/>
        <v>39.555</v>
      </c>
    </row>
    <row r="34" spans="1:4">
      <c r="A34" s="3" t="s">
        <v>59</v>
      </c>
      <c r="B34" s="3">
        <v>94</v>
      </c>
      <c r="C34" s="3">
        <v>115</v>
      </c>
      <c r="D34" s="5">
        <f t="shared" si="0"/>
        <v>10.81</v>
      </c>
    </row>
    <row r="35" spans="1:4">
      <c r="A35" s="3" t="s">
        <v>60</v>
      </c>
      <c r="B35" s="3">
        <v>70.2</v>
      </c>
      <c r="C35" s="3">
        <v>90</v>
      </c>
      <c r="D35" s="5">
        <f t="shared" si="0"/>
        <v>6.3179999999999996</v>
      </c>
    </row>
    <row r="36" spans="1:4">
      <c r="A36" s="3" t="s">
        <v>56</v>
      </c>
      <c r="B36" s="3">
        <v>0.4</v>
      </c>
      <c r="C36" s="3">
        <v>150</v>
      </c>
      <c r="D36" s="5">
        <f t="shared" si="0"/>
        <v>6.0000000000000005E-2</v>
      </c>
    </row>
    <row r="37" spans="1:4">
      <c r="A37" s="4" t="s">
        <v>10</v>
      </c>
      <c r="B37" s="3">
        <v>1140</v>
      </c>
      <c r="C37" s="3"/>
      <c r="D37" s="5">
        <f t="shared" si="0"/>
        <v>0</v>
      </c>
    </row>
    <row r="38" spans="1:4">
      <c r="A38" s="3" t="s">
        <v>11</v>
      </c>
      <c r="B38" s="3">
        <v>418.3</v>
      </c>
      <c r="C38" s="3">
        <v>92</v>
      </c>
      <c r="D38" s="5">
        <f t="shared" si="0"/>
        <v>38.483600000000003</v>
      </c>
    </row>
    <row r="39" spans="1:4">
      <c r="A39" s="3" t="s">
        <v>61</v>
      </c>
      <c r="B39" s="3">
        <v>324.5</v>
      </c>
      <c r="C39" s="3">
        <v>132</v>
      </c>
      <c r="D39" s="5">
        <f t="shared" si="0"/>
        <v>42.834000000000003</v>
      </c>
    </row>
    <row r="40" spans="1:4">
      <c r="A40" s="3" t="s">
        <v>62</v>
      </c>
      <c r="B40" s="3">
        <v>397.2</v>
      </c>
      <c r="C40" s="3">
        <v>96</v>
      </c>
      <c r="D40" s="5">
        <f t="shared" si="0"/>
        <v>38.1312</v>
      </c>
    </row>
    <row r="41" spans="1:4">
      <c r="A41" s="4" t="s">
        <v>35</v>
      </c>
      <c r="B41" s="3">
        <v>519</v>
      </c>
      <c r="C41" s="3">
        <v>315</v>
      </c>
      <c r="D41" s="5">
        <f t="shared" si="0"/>
        <v>163.48500000000001</v>
      </c>
    </row>
    <row r="42" spans="1:4">
      <c r="A42" s="4" t="s">
        <v>55</v>
      </c>
      <c r="B42" s="3">
        <v>86</v>
      </c>
      <c r="C42" s="3">
        <v>212</v>
      </c>
      <c r="D42" s="5">
        <f t="shared" si="0"/>
        <v>18.231999999999999</v>
      </c>
    </row>
    <row r="43" spans="1:4">
      <c r="A43" s="4" t="s">
        <v>36</v>
      </c>
      <c r="B43" s="3">
        <v>270</v>
      </c>
      <c r="C43" s="3">
        <v>119</v>
      </c>
      <c r="D43" s="5">
        <f t="shared" si="0"/>
        <v>32.130000000000003</v>
      </c>
    </row>
    <row r="44" spans="1:4">
      <c r="A44" s="4" t="s">
        <v>37</v>
      </c>
      <c r="B44" s="3">
        <v>70</v>
      </c>
      <c r="C44" s="3">
        <v>290</v>
      </c>
      <c r="D44" s="5">
        <f t="shared" si="0"/>
        <v>20.3</v>
      </c>
    </row>
    <row r="45" spans="1:4">
      <c r="A45" s="4" t="s">
        <v>12</v>
      </c>
      <c r="B45" s="3">
        <v>390</v>
      </c>
      <c r="C45" s="3"/>
      <c r="D45" s="5">
        <f t="shared" si="0"/>
        <v>0</v>
      </c>
    </row>
    <row r="46" spans="1:4">
      <c r="A46" s="3" t="s">
        <v>13</v>
      </c>
      <c r="B46" s="3">
        <v>390</v>
      </c>
      <c r="C46" s="3">
        <v>233.4</v>
      </c>
      <c r="D46" s="5">
        <f t="shared" si="0"/>
        <v>91.02600000000001</v>
      </c>
    </row>
    <row r="47" spans="1:4">
      <c r="A47" s="4" t="s">
        <v>14</v>
      </c>
      <c r="B47" s="3">
        <v>200</v>
      </c>
      <c r="C47" s="3"/>
      <c r="D47" s="5">
        <f t="shared" si="0"/>
        <v>0</v>
      </c>
    </row>
    <row r="48" spans="1:4">
      <c r="A48" s="3" t="s">
        <v>15</v>
      </c>
      <c r="B48" s="3">
        <v>30</v>
      </c>
      <c r="C48" s="3">
        <v>150</v>
      </c>
      <c r="D48" s="5">
        <f t="shared" si="0"/>
        <v>4.5</v>
      </c>
    </row>
    <row r="49" spans="1:4">
      <c r="A49" s="3" t="s">
        <v>20</v>
      </c>
      <c r="B49" s="3">
        <v>30</v>
      </c>
      <c r="C49" s="3">
        <v>80</v>
      </c>
      <c r="D49" s="5">
        <f t="shared" si="0"/>
        <v>2.4</v>
      </c>
    </row>
    <row r="50" spans="1:4">
      <c r="A50" s="3" t="s">
        <v>21</v>
      </c>
      <c r="B50" s="3">
        <v>90</v>
      </c>
      <c r="C50" s="3">
        <v>80</v>
      </c>
      <c r="D50" s="5">
        <f t="shared" si="0"/>
        <v>7.1999999999999993</v>
      </c>
    </row>
    <row r="51" spans="1:4">
      <c r="A51" s="3" t="s">
        <v>22</v>
      </c>
      <c r="B51" s="3">
        <v>30</v>
      </c>
      <c r="C51" s="3">
        <v>72.5</v>
      </c>
      <c r="D51" s="5">
        <f t="shared" si="0"/>
        <v>2.1749999999999998</v>
      </c>
    </row>
    <row r="52" spans="1:4">
      <c r="A52" s="3" t="s">
        <v>63</v>
      </c>
      <c r="B52" s="3">
        <v>20</v>
      </c>
      <c r="C52" s="3">
        <v>250</v>
      </c>
      <c r="D52" s="5">
        <f t="shared" si="0"/>
        <v>5</v>
      </c>
    </row>
    <row r="53" spans="1:4">
      <c r="A53" s="4" t="s">
        <v>19</v>
      </c>
      <c r="B53" s="3">
        <v>110</v>
      </c>
      <c r="C53" s="3"/>
      <c r="D53" s="5">
        <f t="shared" si="0"/>
        <v>0</v>
      </c>
    </row>
    <row r="54" spans="1:4">
      <c r="A54" s="3" t="s">
        <v>58</v>
      </c>
      <c r="B54" s="3">
        <v>15</v>
      </c>
      <c r="C54" s="3">
        <v>170</v>
      </c>
      <c r="D54" s="5">
        <f t="shared" si="0"/>
        <v>2.5499999999999998</v>
      </c>
    </row>
    <row r="55" spans="1:4">
      <c r="A55" s="3" t="s">
        <v>64</v>
      </c>
      <c r="B55" s="3">
        <v>95</v>
      </c>
      <c r="C55" s="3">
        <v>160</v>
      </c>
      <c r="D55" s="5"/>
    </row>
    <row r="56" spans="1:4">
      <c r="A56" s="4" t="s">
        <v>34</v>
      </c>
      <c r="B56" s="3">
        <v>1000</v>
      </c>
      <c r="C56" s="3">
        <v>40</v>
      </c>
      <c r="D56" s="5">
        <f t="shared" si="0"/>
        <v>40</v>
      </c>
    </row>
    <row r="57" spans="1:4">
      <c r="A57" s="3" t="s">
        <v>38</v>
      </c>
      <c r="B57" s="3">
        <v>6</v>
      </c>
      <c r="C57" s="3">
        <v>200</v>
      </c>
      <c r="D57" s="5">
        <f t="shared" si="0"/>
        <v>1.2</v>
      </c>
    </row>
    <row r="58" spans="1:4">
      <c r="A58" s="3" t="s">
        <v>39</v>
      </c>
      <c r="B58" s="3">
        <v>6</v>
      </c>
      <c r="C58" s="3">
        <v>280</v>
      </c>
      <c r="D58" s="5">
        <f t="shared" si="0"/>
        <v>1.68</v>
      </c>
    </row>
    <row r="59" spans="1:4">
      <c r="A59" s="3" t="s">
        <v>65</v>
      </c>
      <c r="B59" s="3">
        <v>12</v>
      </c>
      <c r="C59" s="3">
        <v>390</v>
      </c>
      <c r="D59" s="5">
        <f t="shared" si="0"/>
        <v>4.68</v>
      </c>
    </row>
    <row r="60" spans="1:4">
      <c r="A60" s="3" t="s">
        <v>40</v>
      </c>
      <c r="B60" s="3">
        <v>5</v>
      </c>
      <c r="C60" s="3">
        <v>62.16</v>
      </c>
      <c r="D60" s="5">
        <f t="shared" si="0"/>
        <v>0.31079999999999997</v>
      </c>
    </row>
    <row r="61" spans="1:4">
      <c r="A61" s="3" t="s">
        <v>41</v>
      </c>
      <c r="B61" s="3">
        <v>470</v>
      </c>
      <c r="C61" s="3">
        <v>53</v>
      </c>
      <c r="D61" s="5">
        <f t="shared" si="0"/>
        <v>24.91</v>
      </c>
    </row>
    <row r="62" spans="1:4">
      <c r="A62" s="3" t="s">
        <v>43</v>
      </c>
      <c r="B62" s="3">
        <v>30</v>
      </c>
      <c r="C62" s="3">
        <v>68.8</v>
      </c>
      <c r="D62" s="5">
        <f t="shared" si="0"/>
        <v>2.0640000000000001</v>
      </c>
    </row>
    <row r="63" spans="1:4">
      <c r="A63" s="3" t="s">
        <v>57</v>
      </c>
      <c r="B63" s="3">
        <v>242</v>
      </c>
      <c r="C63" s="3">
        <v>145</v>
      </c>
      <c r="D63" s="5">
        <f t="shared" si="0"/>
        <v>35.089999999999996</v>
      </c>
    </row>
    <row r="64" spans="1:4">
      <c r="A64" s="3" t="s">
        <v>42</v>
      </c>
      <c r="B64" s="3">
        <v>60</v>
      </c>
      <c r="C64" s="3">
        <v>14</v>
      </c>
      <c r="D64" s="5">
        <f t="shared" si="0"/>
        <v>0.84</v>
      </c>
    </row>
    <row r="65" spans="1:4">
      <c r="A65" s="11" t="s">
        <v>50</v>
      </c>
      <c r="B65" s="11"/>
      <c r="C65" s="11"/>
      <c r="D65" s="6">
        <f>SUM(D5:D64)</f>
        <v>1113.2400600000001</v>
      </c>
    </row>
    <row r="66" spans="1:4">
      <c r="A66" s="12" t="s">
        <v>51</v>
      </c>
      <c r="B66" s="12"/>
      <c r="C66" s="12"/>
      <c r="D66" s="6">
        <f>D65/10</f>
        <v>111.32400600000001</v>
      </c>
    </row>
  </sheetData>
  <mergeCells count="3">
    <mergeCell ref="A1:D1"/>
    <mergeCell ref="A65:C65"/>
    <mergeCell ref="A66:C6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410</vt:lpstr>
    </vt:vector>
  </TitlesOfParts>
  <Company>ПГУ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Бячков</dc:creator>
  <cp:lastModifiedBy>2014</cp:lastModifiedBy>
  <cp:lastPrinted>2016-01-29T09:04:16Z</cp:lastPrinted>
  <dcterms:created xsi:type="dcterms:W3CDTF">2016-01-12T16:14:04Z</dcterms:created>
  <dcterms:modified xsi:type="dcterms:W3CDTF">2016-02-02T06:26:54Z</dcterms:modified>
</cp:coreProperties>
</file>